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庄野\R2 庄野\工事\Ｒ２那土　宮ヶ谷川　那賀・平谷　河川工事（１）\ＰＰＩ\"/>
    </mc:Choice>
  </mc:AlternateContent>
  <bookViews>
    <workbookView xWindow="0" yWindow="0" windowWidth="14370" windowHeight="753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0" i="1" l="1"/>
  <c r="G31" i="1"/>
  <c r="G29" i="1"/>
  <c r="G28" i="1"/>
  <c r="G26" i="1"/>
  <c r="G25" i="1" s="1"/>
  <c r="G23" i="1"/>
  <c r="G18" i="1"/>
  <c r="G16" i="1"/>
  <c r="G12" i="1"/>
  <c r="G11" i="1" s="1"/>
  <c r="G10" i="1" l="1"/>
  <c r="G49" i="1"/>
  <c r="G54" i="1" l="1"/>
  <c r="G56" i="1" s="1"/>
  <c r="G57" i="1" s="1"/>
  <c r="G52" i="1"/>
</calcChain>
</file>

<file path=xl/sharedStrings.xml><?xml version="1.0" encoding="utf-8"?>
<sst xmlns="http://schemas.openxmlformats.org/spreadsheetml/2006/main" count="109" uniqueCount="63">
  <si>
    <t>工事費内訳書</t>
  </si>
  <si>
    <t>住　　　　所</t>
  </si>
  <si>
    <t>商号又は名称</t>
  </si>
  <si>
    <t>代 表 者 名</t>
  </si>
  <si>
    <t>工 事 名</t>
  </si>
  <si>
    <t>Ｒ２那土　宮ヶ谷川　那賀・平谷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</si>
  <si>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</si>
  <si>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</si>
  <si>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</si>
  <si>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</si>
  <si>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</si>
  <si>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</si>
  <si>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</si>
  <si>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</si>
  <si>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</si>
  <si>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盛土工</t>
  </si>
  <si>
    <t>路体(築堤)盛土</t>
  </si>
  <si>
    <t>m3</t>
  </si>
  <si>
    <t>法面整形工</t>
  </si>
  <si>
    <t>法面整形(盛土部)</t>
  </si>
  <si>
    <t>m2</t>
  </si>
  <si>
    <t>作業土工　</t>
  </si>
  <si>
    <t>床掘り　</t>
  </si>
  <si>
    <t>埋戻し　</t>
  </si>
  <si>
    <t>基面整正　</t>
  </si>
  <si>
    <t>残土処理工</t>
  </si>
  <si>
    <t>土砂等運搬</t>
  </si>
  <si>
    <t>構造物撤去工</t>
  </si>
  <si>
    <t>構造物取壊し工</t>
  </si>
  <si>
    <t>ｺﾝｸﾘｰﾄ取壊し運搬処理</t>
  </si>
  <si>
    <t>仮設工</t>
  </si>
  <si>
    <t>仮橋･仮桟橋工</t>
  </si>
  <si>
    <t>覆工板設置･撤去[仮桟橋設置撤去工]</t>
  </si>
  <si>
    <t>土留･仮締切工</t>
  </si>
  <si>
    <t>１号仮締切工</t>
  </si>
  <si>
    <t>袋</t>
  </si>
  <si>
    <t>２号仮締切工</t>
  </si>
  <si>
    <t>仮設盛土　</t>
  </si>
  <si>
    <t>１号仮配水管</t>
  </si>
  <si>
    <t>m</t>
  </si>
  <si>
    <t>親杭</t>
  </si>
  <si>
    <t>本</t>
  </si>
  <si>
    <t>腹起し　</t>
  </si>
  <si>
    <t>ｔ</t>
  </si>
  <si>
    <t>横矢板　　</t>
  </si>
  <si>
    <t>足場工（大口径ﾎﾞｰﾘﾝｸﾞ）</t>
  </si>
  <si>
    <t>空m3</t>
  </si>
  <si>
    <t>削孔(ｱﾝｶｰ)</t>
  </si>
  <si>
    <t>ｱﾝｶｰ鋼材加工･組立･挿入･緊張･定着･頭部処理(ｱﾝｶｰ)</t>
  </si>
  <si>
    <t>ｸﾞﾗｳﾄﾞ</t>
  </si>
  <si>
    <t>足場工（ｱﾝｶｰ）</t>
  </si>
  <si>
    <t>ｱﾝｶｰ材料費（その１）</t>
  </si>
  <si>
    <t>ｱﾝｶｰ材料費（その２）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</si>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</sst>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3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G11+G25+G28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G12+G16+G18+G23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570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16</v>
      </c>
      <c r="E14" s="8" t="s">
        <v>17</v>
      </c>
      <c r="F14" s="9">
        <v>90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16</v>
      </c>
      <c r="E15" s="8" t="s">
        <v>17</v>
      </c>
      <c r="F15" s="9">
        <v>60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18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20</v>
      </c>
      <c r="F17" s="9">
        <v>100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23" t="s">
        <v>21</v>
      </c>
      <c r="D18" s="23"/>
      <c r="E18" s="8" t="s">
        <v>13</v>
      </c>
      <c r="F18" s="9">
        <v>1</v>
      </c>
      <c r="G18" s="10">
        <f>G19+G20+G21+G22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22</v>
      </c>
      <c r="E19" s="8" t="s">
        <v>17</v>
      </c>
      <c r="F19" s="9">
        <v>40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17</v>
      </c>
      <c r="F20" s="9">
        <v>20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23</v>
      </c>
      <c r="E21" s="8" t="s">
        <v>17</v>
      </c>
      <c r="F21" s="9">
        <v>20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24</v>
      </c>
      <c r="E22" s="8" t="s">
        <v>17</v>
      </c>
      <c r="F22" s="9">
        <v>40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23" t="s">
        <v>25</v>
      </c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26</v>
      </c>
      <c r="E24" s="8" t="s">
        <v>17</v>
      </c>
      <c r="F24" s="9">
        <v>20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27</v>
      </c>
      <c r="C25" s="23"/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2</v>
      </c>
    </row>
    <row r="26" spans="1:10" ht="42" customHeight="1" x14ac:dyDescent="0.15">
      <c r="A26" s="6"/>
      <c r="B26" s="7"/>
      <c r="C26" s="23" t="s">
        <v>28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29</v>
      </c>
      <c r="E27" s="8" t="s">
        <v>17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23" t="s">
        <v>30</v>
      </c>
      <c r="C28" s="23"/>
      <c r="D28" s="23"/>
      <c r="E28" s="8" t="s">
        <v>13</v>
      </c>
      <c r="F28" s="9">
        <v>1</v>
      </c>
      <c r="G28" s="10">
        <f>G29+G31</f>
        <v>0</v>
      </c>
      <c r="I28" s="12">
        <v>19</v>
      </c>
      <c r="J28" s="13">
        <v>2</v>
      </c>
    </row>
    <row r="29" spans="1:10" ht="42" customHeight="1" x14ac:dyDescent="0.15">
      <c r="A29" s="6"/>
      <c r="B29" s="7"/>
      <c r="C29" s="23" t="s">
        <v>31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32</v>
      </c>
      <c r="E30" s="8" t="s">
        <v>20</v>
      </c>
      <c r="F30" s="9">
        <v>80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23" t="s">
        <v>33</v>
      </c>
      <c r="D31" s="23"/>
      <c r="E31" s="8" t="s">
        <v>13</v>
      </c>
      <c r="F31" s="9">
        <v>1</v>
      </c>
      <c r="G31" s="10">
        <f>G32+G33+G34+G35+G36+G37+G38+G39+G40+G41+G42+G43+G44+G45+G46+G47+G48</f>
        <v>0</v>
      </c>
      <c r="I31" s="12">
        <v>22</v>
      </c>
      <c r="J31" s="13">
        <v>3</v>
      </c>
    </row>
    <row r="32" spans="1:10" ht="42" customHeight="1" x14ac:dyDescent="0.15">
      <c r="A32" s="6"/>
      <c r="B32" s="7"/>
      <c r="C32" s="7"/>
      <c r="D32" s="23" t="s">
        <v>34</v>
      </c>
      <c r="E32" s="8" t="s">
        <v>35</v>
      </c>
      <c r="F32" s="9">
        <v>190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36</v>
      </c>
      <c r="E33" s="8" t="s">
        <v>35</v>
      </c>
      <c r="F33" s="9">
        <v>27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37</v>
      </c>
      <c r="E34" s="8" t="s">
        <v>35</v>
      </c>
      <c r="F34" s="9">
        <v>32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38</v>
      </c>
      <c r="E35" s="8" t="s">
        <v>39</v>
      </c>
      <c r="F35" s="9">
        <v>27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40</v>
      </c>
      <c r="E36" s="8" t="s">
        <v>41</v>
      </c>
      <c r="F36" s="9">
        <v>30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42</v>
      </c>
      <c r="E37" s="8" t="s">
        <v>43</v>
      </c>
      <c r="F37" s="9">
        <v>14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44</v>
      </c>
      <c r="E38" s="8" t="s">
        <v>20</v>
      </c>
      <c r="F38" s="9">
        <v>210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7"/>
      <c r="D39" s="23" t="s">
        <v>45</v>
      </c>
      <c r="E39" s="8" t="s">
        <v>46</v>
      </c>
      <c r="F39" s="9">
        <v>625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7"/>
      <c r="D40" s="23" t="s">
        <v>47</v>
      </c>
      <c r="E40" s="8" t="s">
        <v>39</v>
      </c>
      <c r="F40" s="9">
        <v>102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7"/>
      <c r="C41" s="7"/>
      <c r="D41" s="23" t="s">
        <v>47</v>
      </c>
      <c r="E41" s="8" t="s">
        <v>39</v>
      </c>
      <c r="F41" s="9">
        <v>131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7"/>
      <c r="D42" s="23" t="s">
        <v>48</v>
      </c>
      <c r="E42" s="8" t="s">
        <v>41</v>
      </c>
      <c r="F42" s="9">
        <v>12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7"/>
      <c r="C43" s="7"/>
      <c r="D43" s="23" t="s">
        <v>48</v>
      </c>
      <c r="E43" s="8" t="s">
        <v>41</v>
      </c>
      <c r="F43" s="9">
        <v>13</v>
      </c>
      <c r="G43" s="11"/>
      <c r="I43" s="12">
        <v>34</v>
      </c>
      <c r="J43" s="13">
        <v>4</v>
      </c>
    </row>
    <row r="44" spans="1:10" ht="42" customHeight="1" x14ac:dyDescent="0.15">
      <c r="A44" s="6"/>
      <c r="B44" s="7"/>
      <c r="C44" s="7"/>
      <c r="D44" s="23" t="s">
        <v>48</v>
      </c>
      <c r="E44" s="8" t="s">
        <v>41</v>
      </c>
      <c r="F44" s="9">
        <v>3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7"/>
      <c r="D45" s="23" t="s">
        <v>49</v>
      </c>
      <c r="E45" s="8" t="s">
        <v>17</v>
      </c>
      <c r="F45" s="9">
        <v>1</v>
      </c>
      <c r="G45" s="11"/>
      <c r="I45" s="12">
        <v>36</v>
      </c>
      <c r="J45" s="13">
        <v>4</v>
      </c>
    </row>
    <row r="46" spans="1:10" ht="42" customHeight="1" x14ac:dyDescent="0.15">
      <c r="A46" s="6"/>
      <c r="B46" s="7"/>
      <c r="C46" s="7"/>
      <c r="D46" s="23" t="s">
        <v>50</v>
      </c>
      <c r="E46" s="8" t="s">
        <v>17</v>
      </c>
      <c r="F46" s="9">
        <v>44</v>
      </c>
      <c r="G46" s="11"/>
      <c r="I46" s="12">
        <v>37</v>
      </c>
      <c r="J46" s="13">
        <v>4</v>
      </c>
    </row>
    <row r="47" spans="1:10" ht="42" customHeight="1" x14ac:dyDescent="0.15">
      <c r="A47" s="6"/>
      <c r="B47" s="7"/>
      <c r="C47" s="7"/>
      <c r="D47" s="23" t="s">
        <v>51</v>
      </c>
      <c r="E47" s="8" t="s">
        <v>41</v>
      </c>
      <c r="F47" s="9">
        <v>28</v>
      </c>
      <c r="G47" s="11"/>
      <c r="I47" s="12">
        <v>38</v>
      </c>
      <c r="J47" s="13">
        <v>4</v>
      </c>
    </row>
    <row r="48" spans="1:10" ht="42" customHeight="1" x14ac:dyDescent="0.15">
      <c r="A48" s="6"/>
      <c r="B48" s="7"/>
      <c r="C48" s="7"/>
      <c r="D48" s="23" t="s">
        <v>52</v>
      </c>
      <c r="E48" s="8" t="s">
        <v>41</v>
      </c>
      <c r="F48" s="9">
        <v>28</v>
      </c>
      <c r="G48" s="11"/>
      <c r="I48" s="12">
        <v>39</v>
      </c>
      <c r="J48" s="13">
        <v>4</v>
      </c>
    </row>
    <row r="49" spans="1:10" ht="42" customHeight="1" x14ac:dyDescent="0.15">
      <c r="A49" s="22" t="s">
        <v>53</v>
      </c>
      <c r="B49" s="23"/>
      <c r="C49" s="23"/>
      <c r="D49" s="23"/>
      <c r="E49" s="8" t="s">
        <v>13</v>
      </c>
      <c r="F49" s="9">
        <v>1</v>
      </c>
      <c r="G49" s="10">
        <f>G11+G25+G28</f>
        <v>0</v>
      </c>
      <c r="I49" s="12">
        <v>40</v>
      </c>
      <c r="J49" s="13">
        <v>20</v>
      </c>
    </row>
    <row r="50" spans="1:10" ht="42" customHeight="1" x14ac:dyDescent="0.15">
      <c r="A50" s="22" t="s">
        <v>54</v>
      </c>
      <c r="B50" s="23"/>
      <c r="C50" s="23"/>
      <c r="D50" s="23"/>
      <c r="E50" s="8" t="s">
        <v>13</v>
      </c>
      <c r="F50" s="9">
        <v>1</v>
      </c>
      <c r="G50" s="10">
        <f>G51</f>
        <v>0</v>
      </c>
      <c r="I50" s="12">
        <v>41</v>
      </c>
      <c r="J50" s="13">
        <v>200</v>
      </c>
    </row>
    <row r="51" spans="1:10" ht="42" customHeight="1" x14ac:dyDescent="0.15">
      <c r="A51" s="6"/>
      <c r="B51" s="23" t="s">
        <v>55</v>
      </c>
      <c r="C51" s="23"/>
      <c r="D51" s="23"/>
      <c r="E51" s="8" t="s">
        <v>13</v>
      </c>
      <c r="F51" s="9">
        <v>1</v>
      </c>
      <c r="G51" s="11"/>
      <c r="I51" s="12">
        <v>42</v>
      </c>
      <c r="J51" s="13"/>
    </row>
    <row r="52" spans="1:10" ht="42" customHeight="1" x14ac:dyDescent="0.15">
      <c r="A52" s="22" t="s">
        <v>56</v>
      </c>
      <c r="B52" s="23"/>
      <c r="C52" s="23"/>
      <c r="D52" s="23"/>
      <c r="E52" s="8" t="s">
        <v>13</v>
      </c>
      <c r="F52" s="9">
        <v>1</v>
      </c>
      <c r="G52" s="10">
        <f>G49+G50</f>
        <v>0</v>
      </c>
      <c r="I52" s="12">
        <v>43</v>
      </c>
      <c r="J52" s="13"/>
    </row>
    <row r="53" spans="1:10" ht="42" customHeight="1" x14ac:dyDescent="0.15">
      <c r="A53" s="6"/>
      <c r="B53" s="23" t="s">
        <v>57</v>
      </c>
      <c r="C53" s="23"/>
      <c r="D53" s="23"/>
      <c r="E53" s="8" t="s">
        <v>13</v>
      </c>
      <c r="F53" s="9">
        <v>1</v>
      </c>
      <c r="G53" s="11"/>
      <c r="I53" s="12">
        <v>44</v>
      </c>
      <c r="J53" s="13">
        <v>210</v>
      </c>
    </row>
    <row r="54" spans="1:10" ht="42" customHeight="1" x14ac:dyDescent="0.15">
      <c r="A54" s="22" t="s">
        <v>58</v>
      </c>
      <c r="B54" s="23"/>
      <c r="C54" s="23"/>
      <c r="D54" s="23"/>
      <c r="E54" s="8" t="s">
        <v>13</v>
      </c>
      <c r="F54" s="9">
        <v>1</v>
      </c>
      <c r="G54" s="10">
        <f>G49+G50+G53</f>
        <v>0</v>
      </c>
      <c r="I54" s="12">
        <v>45</v>
      </c>
      <c r="J54" s="13"/>
    </row>
    <row r="55" spans="1:10" ht="42" customHeight="1" x14ac:dyDescent="0.15">
      <c r="A55" s="6"/>
      <c r="B55" s="23" t="s">
        <v>59</v>
      </c>
      <c r="C55" s="23"/>
      <c r="D55" s="23"/>
      <c r="E55" s="8" t="s">
        <v>13</v>
      </c>
      <c r="F55" s="9">
        <v>1</v>
      </c>
      <c r="G55" s="11"/>
      <c r="I55" s="12">
        <v>46</v>
      </c>
      <c r="J55" s="13">
        <v>220</v>
      </c>
    </row>
    <row r="56" spans="1:10" ht="42" customHeight="1" x14ac:dyDescent="0.15">
      <c r="A56" s="22" t="s">
        <v>60</v>
      </c>
      <c r="B56" s="23"/>
      <c r="C56" s="23"/>
      <c r="D56" s="23"/>
      <c r="E56" s="8" t="s">
        <v>13</v>
      </c>
      <c r="F56" s="9">
        <v>1</v>
      </c>
      <c r="G56" s="10">
        <f>G54+G55</f>
        <v>0</v>
      </c>
      <c r="I56" s="12">
        <v>47</v>
      </c>
      <c r="J56" s="13">
        <v>30</v>
      </c>
    </row>
    <row r="57" spans="1:10" ht="42" customHeight="1" x14ac:dyDescent="0.15">
      <c r="A57" s="24" t="s">
        <v>61</v>
      </c>
      <c r="B57" s="25"/>
      <c r="C57" s="25"/>
      <c r="D57" s="25"/>
      <c r="E57" s="14" t="s">
        <v>62</v>
      </c>
      <c r="F57" s="15" t="s">
        <v>62</v>
      </c>
      <c r="G57" s="16">
        <f>G56</f>
        <v>0</v>
      </c>
      <c r="I57" s="17">
        <v>48</v>
      </c>
      <c r="J57" s="17">
        <v>90</v>
      </c>
    </row>
  </sheetData>
  <sheetProtection sheet="1"/>
  <mergeCells count="54">
    <mergeCell ref="A54:D54"/>
    <mergeCell ref="B55:D55"/>
    <mergeCell ref="A56:D56"/>
    <mergeCell ref="A57:D57"/>
    <mergeCell ref="A49:D49"/>
    <mergeCell ref="A50:D50"/>
    <mergeCell ref="B51:D51"/>
    <mergeCell ref="A52:D52"/>
    <mergeCell ref="B53:D53"/>
    <mergeCell ref="D44"/>
    <mergeCell ref="D45"/>
    <mergeCell ref="D46"/>
    <mergeCell ref="D47"/>
    <mergeCell ref="D48"/>
    <mergeCell ref="D39"/>
    <mergeCell ref="D40"/>
    <mergeCell ref="D41"/>
    <mergeCell ref="D42"/>
    <mergeCell ref="D43"/>
    <mergeCell ref="D34"/>
    <mergeCell ref="D35"/>
    <mergeCell ref="D36"/>
    <mergeCell ref="D37"/>
    <mergeCell ref="D38"/>
    <mergeCell ref="C29:D29"/>
    <mergeCell ref="D30"/>
    <mergeCell ref="C31:D31"/>
    <mergeCell ref="D32"/>
    <mergeCell ref="D33"/>
    <mergeCell ref="D24"/>
    <mergeCell ref="B25:D25"/>
    <mergeCell ref="C26:D26"/>
    <mergeCell ref="D27"/>
    <mergeCell ref="B28:D28"/>
    <mergeCell ref="D19"/>
    <mergeCell ref="D20"/>
    <mergeCell ref="D21"/>
    <mergeCell ref="D22"/>
    <mergeCell ref="C23:D23"/>
    <mergeCell ref="D14"/>
    <mergeCell ref="D15"/>
    <mergeCell ref="C16: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Syouno Mio</cp:lastModifiedBy>
  <dcterms:created xsi:type="dcterms:W3CDTF">2020-08-21T07:25:43Z</dcterms:created>
  <dcterms:modified xsi:type="dcterms:W3CDTF">2020-08-21T07:26:02Z</dcterms:modified>
</cp:coreProperties>
</file>